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8" windowWidth="10500" windowHeight="708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D6" i="1" l="1"/>
  <c r="D4" i="1"/>
  <c r="D3" i="1"/>
  <c r="C13" i="1" l="1"/>
  <c r="D13" i="1" l="1"/>
  <c r="C15" i="1"/>
  <c r="B13" i="1"/>
  <c r="B15" i="1" s="1"/>
  <c r="D12" i="1"/>
  <c r="D11" i="1"/>
  <c r="D10" i="1"/>
  <c r="D9" i="1"/>
  <c r="D2" i="1"/>
  <c r="C7" i="1"/>
  <c r="D7" i="1" s="1"/>
  <c r="D15" i="1" l="1"/>
</calcChain>
</file>

<file path=xl/sharedStrings.xml><?xml version="1.0" encoding="utf-8"?>
<sst xmlns="http://schemas.openxmlformats.org/spreadsheetml/2006/main" count="17" uniqueCount="17">
  <si>
    <t>LNF (ha)</t>
  </si>
  <si>
    <t>Amel</t>
  </si>
  <si>
    <t>Büllingen</t>
  </si>
  <si>
    <t>Burg Reuland</t>
  </si>
  <si>
    <t>Bütgenbach</t>
  </si>
  <si>
    <t>St. Vith</t>
  </si>
  <si>
    <t>DG-Südgemeinden</t>
  </si>
  <si>
    <t>Eupen</t>
  </si>
  <si>
    <t>Kelmis</t>
  </si>
  <si>
    <t>Lontzen</t>
  </si>
  <si>
    <t>Raeren</t>
  </si>
  <si>
    <t>DG-Nordgemeinden</t>
  </si>
  <si>
    <t>DG insgesamt</t>
  </si>
  <si>
    <t>Fläche (km²)</t>
  </si>
  <si>
    <t>25,7*</t>
  </si>
  <si>
    <t>* ohne Truppenübungsplatz Elsenborn: ca. 35%</t>
  </si>
  <si>
    <t xml:space="preserve">% LNF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</si>
</sst>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/>
  </sheetViews>
  <sheetFormatPr defaultRowHeight="14.4" x14ac:dyDescent="0.3"/>
  <cols>
    <col min="1" max="1" width="25.5546875" customWidth="1"/>
    <col min="2" max="4" width="14.33203125" style="10" customWidth="1"/>
  </cols>
  <sheetData>
    <row r="1" spans="1:4" ht="15.6" x14ac:dyDescent="0.3">
      <c r="A1" s="12"/>
      <c r="B1" s="5" t="s">
        <v>13</v>
      </c>
      <c r="C1" s="5" t="s">
        <v>0</v>
      </c>
      <c r="D1" s="5" t="s">
        <v>16</v>
      </c>
    </row>
    <row r="2" spans="1:4" ht="15.45" x14ac:dyDescent="0.35">
      <c r="A2" s="1" t="s">
        <v>1</v>
      </c>
      <c r="B2" s="6">
        <v>125.15</v>
      </c>
      <c r="C2" s="7">
        <v>5368.27</v>
      </c>
      <c r="D2" s="8">
        <f>C2/B2</f>
        <v>42.894686376348382</v>
      </c>
    </row>
    <row r="3" spans="1:4" ht="15.6" x14ac:dyDescent="0.3">
      <c r="A3" s="1" t="s">
        <v>2</v>
      </c>
      <c r="B3" s="6">
        <v>150.47999999999999</v>
      </c>
      <c r="C3" s="7">
        <v>5243.16</v>
      </c>
      <c r="D3" s="8">
        <f>C3/B3</f>
        <v>34.842902711323767</v>
      </c>
    </row>
    <row r="4" spans="1:4" ht="15.45" x14ac:dyDescent="0.35">
      <c r="A4" s="1" t="s">
        <v>3</v>
      </c>
      <c r="B4" s="6">
        <v>108.96</v>
      </c>
      <c r="C4" s="7">
        <v>5120.78</v>
      </c>
      <c r="D4" s="8">
        <f>C4/B4</f>
        <v>46.996879588839938</v>
      </c>
    </row>
    <row r="5" spans="1:4" ht="15.6" x14ac:dyDescent="0.3">
      <c r="A5" s="1" t="s">
        <v>4</v>
      </c>
      <c r="B5" s="6">
        <v>97.31</v>
      </c>
      <c r="C5" s="7">
        <v>2502</v>
      </c>
      <c r="D5" s="8" t="s">
        <v>14</v>
      </c>
    </row>
    <row r="6" spans="1:4" ht="15.45" x14ac:dyDescent="0.35">
      <c r="A6" s="1" t="s">
        <v>5</v>
      </c>
      <c r="B6" s="6">
        <v>146.93</v>
      </c>
      <c r="C6" s="7">
        <v>5590.27</v>
      </c>
      <c r="D6" s="8">
        <f>C6/B6</f>
        <v>38.047165316817534</v>
      </c>
    </row>
    <row r="7" spans="1:4" ht="15.6" x14ac:dyDescent="0.3">
      <c r="A7" s="2" t="s">
        <v>6</v>
      </c>
      <c r="B7" s="6">
        <v>628.82999999999993</v>
      </c>
      <c r="C7" s="9">
        <f>SUM(C2:C6)</f>
        <v>23824.48</v>
      </c>
      <c r="D7" s="8">
        <f>C7/B7</f>
        <v>37.886996485536635</v>
      </c>
    </row>
    <row r="8" spans="1:4" ht="15.45" x14ac:dyDescent="0.35">
      <c r="A8" s="3"/>
      <c r="B8" s="8"/>
      <c r="C8" s="5"/>
      <c r="D8" s="8"/>
    </row>
    <row r="9" spans="1:4" ht="15.45" x14ac:dyDescent="0.35">
      <c r="A9" s="1" t="s">
        <v>7</v>
      </c>
      <c r="B9" s="8">
        <v>103.74</v>
      </c>
      <c r="C9" s="7">
        <v>1625.12</v>
      </c>
      <c r="D9" s="8">
        <f>C9/B9</f>
        <v>15.665317139001349</v>
      </c>
    </row>
    <row r="10" spans="1:4" ht="15.45" x14ac:dyDescent="0.35">
      <c r="A10" s="1" t="s">
        <v>8</v>
      </c>
      <c r="B10" s="8">
        <v>18.12</v>
      </c>
      <c r="C10" s="7">
        <v>226.95</v>
      </c>
      <c r="D10" s="8">
        <f>C10/B10</f>
        <v>12.524834437086092</v>
      </c>
    </row>
    <row r="11" spans="1:4" ht="15.45" x14ac:dyDescent="0.35">
      <c r="A11" s="1" t="s">
        <v>9</v>
      </c>
      <c r="B11" s="8">
        <v>28.82</v>
      </c>
      <c r="C11" s="7">
        <v>2100.12</v>
      </c>
      <c r="D11" s="8">
        <f>C11/B11</f>
        <v>72.870229007633583</v>
      </c>
    </row>
    <row r="12" spans="1:4" ht="15.45" x14ac:dyDescent="0.35">
      <c r="A12" s="1" t="s">
        <v>10</v>
      </c>
      <c r="B12" s="8">
        <v>74.209999999999994</v>
      </c>
      <c r="C12" s="7">
        <v>2436.5500000000002</v>
      </c>
      <c r="D12" s="8">
        <f>C12/B12</f>
        <v>32.833176121816471</v>
      </c>
    </row>
    <row r="13" spans="1:4" ht="15.45" x14ac:dyDescent="0.35">
      <c r="A13" s="4" t="s">
        <v>11</v>
      </c>
      <c r="B13" s="9">
        <f>SUM(B9:B12)</f>
        <v>224.89</v>
      </c>
      <c r="C13" s="11">
        <f>SUM(C9:C12)</f>
        <v>6388.74</v>
      </c>
      <c r="D13" s="8">
        <f>C13/B13</f>
        <v>28.408288496598338</v>
      </c>
    </row>
    <row r="14" spans="1:4" ht="15.45" x14ac:dyDescent="0.35">
      <c r="A14" s="3"/>
      <c r="B14" s="8"/>
      <c r="C14" s="5"/>
      <c r="D14" s="8"/>
    </row>
    <row r="15" spans="1:4" ht="15.45" x14ac:dyDescent="0.35">
      <c r="A15" s="4" t="s">
        <v>12</v>
      </c>
      <c r="B15" s="9">
        <f>B7+B13</f>
        <v>853.71999999999991</v>
      </c>
      <c r="C15" s="9">
        <f>C7+C13</f>
        <v>30213.22</v>
      </c>
      <c r="D15" s="8">
        <f>C15/B15</f>
        <v>35.390081057021042</v>
      </c>
    </row>
    <row r="16" spans="1:4" x14ac:dyDescent="0.3">
      <c r="A16" t="s">
        <v>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29E4962288748A366BA7648B352C5" ma:contentTypeVersion="0" ma:contentTypeDescription="Een nieuw document maken." ma:contentTypeScope="" ma:versionID="3748d48522eb26fd26d9eb31d63747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0D22CA-C189-4840-9FD5-24489EFA950C}"/>
</file>

<file path=customXml/itemProps2.xml><?xml version="1.0" encoding="utf-8"?>
<ds:datastoreItem xmlns:ds="http://schemas.openxmlformats.org/officeDocument/2006/customXml" ds:itemID="{18BAC6DF-C0EB-4FB7-BE6C-00FF8B3E830E}"/>
</file>

<file path=customXml/itemProps3.xml><?xml version="1.0" encoding="utf-8"?>
<ds:datastoreItem xmlns:ds="http://schemas.openxmlformats.org/officeDocument/2006/customXml" ds:itemID="{9497E999-4D9B-41FF-B855-78A12BC8DF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Boerenbond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Helmuth Veiders</dc:creator>
  <cp:lastModifiedBy>Ilona Benker</cp:lastModifiedBy>
  <cp:lastPrinted>2016-05-19T13:03:21Z</cp:lastPrinted>
  <dcterms:created xsi:type="dcterms:W3CDTF">2016-04-19T09:28:47Z</dcterms:created>
  <dcterms:modified xsi:type="dcterms:W3CDTF">2016-05-23T14:22:16Z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0x01010013929E4962288748A366BA7648B352C5</vt:lpwstr>
  </property>
</Properties>
</file>